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 firstSheet="2" activeTab="2"/>
  </bookViews>
  <sheets>
    <sheet name="1 trim" sheetId="3" state="hidden" r:id="rId1"/>
    <sheet name="2 trim" sheetId="4" state="hidden" r:id="rId2"/>
    <sheet name="3 trim" sheetId="5" r:id="rId3"/>
    <sheet name="4 trim" sheetId="6" state="hidden" r:id="rId4"/>
  </sheets>
  <calcPr calcId="145621"/>
</workbook>
</file>

<file path=xl/calcChain.xml><?xml version="1.0" encoding="utf-8"?>
<calcChain xmlns="http://schemas.openxmlformats.org/spreadsheetml/2006/main">
  <c r="C8" i="6" l="1"/>
  <c r="C8" i="5"/>
  <c r="C8" i="4"/>
  <c r="C7" i="6"/>
  <c r="C7" i="5"/>
  <c r="C7" i="4"/>
  <c r="C7" i="3"/>
  <c r="C8" i="3" l="1"/>
</calcChain>
</file>

<file path=xl/sharedStrings.xml><?xml version="1.0" encoding="utf-8"?>
<sst xmlns="http://schemas.openxmlformats.org/spreadsheetml/2006/main" count="52" uniqueCount="14">
  <si>
    <t>TIPOLOGIA/ASSEGNAZIONE</t>
  </si>
  <si>
    <t>CANTIERI DI LAVORO</t>
  </si>
  <si>
    <t>ASSEGNATO AD UFFICIO DI DIRETTA COLLABORAZIONE CON GLI ORGANI DI INDIRIZZO POLITICO (SI/NO)</t>
  </si>
  <si>
    <t>NO</t>
  </si>
  <si>
    <t>COSTO DEL PERSONALE NON A TEMPO INDETERMINATO</t>
  </si>
  <si>
    <t xml:space="preserve">COSTO COMPLESSIVO </t>
  </si>
  <si>
    <t>Art. 17 comma 2 D.Lgs. N. 33/2013</t>
  </si>
  <si>
    <t>ANNO 2023</t>
  </si>
  <si>
    <t>1° TRIMESTRE</t>
  </si>
  <si>
    <t>2° TRIMESTRE</t>
  </si>
  <si>
    <t>4° TRIMESTRE</t>
  </si>
  <si>
    <t>3° TRIMESTRE</t>
  </si>
  <si>
    <t>PERSONALE INTERINALE</t>
  </si>
  <si>
    <t>Supporto ufficio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</si>
</sst>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0" xfId="0" applyFont="1" applyAlignment="1">
      <alignment horizontal="left" vertical="center"/>
    </xf>
    <xf numFmtId="0" fontId="0" fillId="0" borderId="0" xfId="0" applyFont="1"/>
    <xf numFmtId="0" fontId="1" fillId="0" borderId="1" xfId="0" applyFont="1" applyBorder="1" applyAlignment="1">
      <alignment horizontal="center" wrapText="1"/>
    </xf>
    <xf numFmtId="4" fontId="0" fillId="0" borderId="1" xfId="0" applyNumberFormat="1" applyBorder="1" applyAlignme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/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2" xfId="0" applyNumberFormat="1" applyBorder="1" applyAlignment="1"/>
    <xf numFmtId="0" fontId="0" fillId="0" borderId="3" xfId="0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8" sqref="A8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8</v>
      </c>
    </row>
    <row r="4" spans="1:3" s="8" customFormat="1" x14ac:dyDescent="0.25">
      <c r="A4" s="7" t="s">
        <v>6</v>
      </c>
    </row>
    <row r="6" spans="1:3" ht="61.5" customHeight="1" x14ac:dyDescent="0.25">
      <c r="A6" s="6" t="s">
        <v>0</v>
      </c>
      <c r="B6" s="9" t="s">
        <v>2</v>
      </c>
      <c r="C6" s="9" t="s">
        <v>5</v>
      </c>
    </row>
    <row r="7" spans="1:3" x14ac:dyDescent="0.25">
      <c r="A7" s="3" t="s">
        <v>1</v>
      </c>
      <c r="B7" s="5" t="s">
        <v>3</v>
      </c>
      <c r="C7" s="10">
        <f>128+128+37.3+21.76</f>
        <v>315.06</v>
      </c>
    </row>
    <row r="8" spans="1:3" x14ac:dyDescent="0.25">
      <c r="A8" s="3" t="s">
        <v>12</v>
      </c>
      <c r="B8" s="13" t="s">
        <v>3</v>
      </c>
      <c r="C8" s="14">
        <f>3466.42+289.28</f>
        <v>3755.7</v>
      </c>
    </row>
    <row r="9" spans="1:3" x14ac:dyDescent="0.25">
      <c r="A9" s="4" t="s">
        <v>13</v>
      </c>
      <c r="B9" s="13" t="s">
        <v>3</v>
      </c>
      <c r="C9" s="14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8" sqref="C8:C9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11" x14ac:dyDescent="0.25">
      <c r="A1" s="1" t="s">
        <v>4</v>
      </c>
      <c r="K1" s="14"/>
    </row>
    <row r="2" spans="1:11" x14ac:dyDescent="0.25">
      <c r="A2" s="2" t="s">
        <v>7</v>
      </c>
      <c r="K2" s="14"/>
    </row>
    <row r="3" spans="1:11" x14ac:dyDescent="0.25">
      <c r="A3" s="2" t="s">
        <v>9</v>
      </c>
    </row>
    <row r="4" spans="1:11" s="8" customFormat="1" x14ac:dyDescent="0.25">
      <c r="A4" s="7" t="s">
        <v>6</v>
      </c>
    </row>
    <row r="6" spans="1:11" ht="61.5" customHeight="1" x14ac:dyDescent="0.25">
      <c r="A6" s="6" t="s">
        <v>0</v>
      </c>
      <c r="B6" s="9" t="s">
        <v>2</v>
      </c>
      <c r="C6" s="9" t="s">
        <v>5</v>
      </c>
    </row>
    <row r="7" spans="1:11" x14ac:dyDescent="0.25">
      <c r="A7" s="3" t="s">
        <v>1</v>
      </c>
      <c r="B7" s="11" t="s">
        <v>3</v>
      </c>
      <c r="C7" s="12">
        <f>486.4+486.4+435.2+384+614.4+486.4+141.62+119.33+160.27+82.62+69.62+93.5</f>
        <v>3559.7599999999998</v>
      </c>
    </row>
    <row r="8" spans="1:11" x14ac:dyDescent="0.25">
      <c r="A8" s="3" t="s">
        <v>12</v>
      </c>
      <c r="B8" s="13" t="s">
        <v>3</v>
      </c>
      <c r="C8" s="15">
        <f>3466.42+2982.93+3474.13+289.28+248.9</f>
        <v>10461.66</v>
      </c>
    </row>
    <row r="9" spans="1:11" x14ac:dyDescent="0.25">
      <c r="A9" s="4" t="s">
        <v>13</v>
      </c>
      <c r="B9" s="13" t="s">
        <v>3</v>
      </c>
      <c r="C9" s="16"/>
    </row>
  </sheetData>
  <mergeCells count="3">
    <mergeCell ref="B8:B9"/>
    <mergeCell ref="K1:K2"/>
    <mergeCell ref="C8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10" sqref="C10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11</v>
      </c>
    </row>
    <row r="4" spans="1:3" s="8" customFormat="1" x14ac:dyDescent="0.25">
      <c r="A4" s="7" t="s">
        <v>6</v>
      </c>
    </row>
    <row r="6" spans="1:3" ht="61.5" customHeight="1" x14ac:dyDescent="0.25">
      <c r="A6" s="6" t="s">
        <v>0</v>
      </c>
      <c r="B6" s="9" t="s">
        <v>2</v>
      </c>
      <c r="C6" s="9" t="s">
        <v>5</v>
      </c>
    </row>
    <row r="7" spans="1:3" x14ac:dyDescent="0.25">
      <c r="A7" s="3" t="s">
        <v>1</v>
      </c>
      <c r="B7" s="11" t="s">
        <v>3</v>
      </c>
      <c r="C7" s="12">
        <f>512+512+512+512+588.8+588.8+149.2+149.2+171.64+87.04+87.04+100.14</f>
        <v>3969.8599999999997</v>
      </c>
    </row>
    <row r="8" spans="1:3" x14ac:dyDescent="0.25">
      <c r="A8" s="3" t="s">
        <v>12</v>
      </c>
      <c r="B8" s="13" t="s">
        <v>3</v>
      </c>
      <c r="C8" s="17">
        <f>5123.48+4990.66+5236.1+289.92+427.64+416.55+437.01</f>
        <v>16921.359999999997</v>
      </c>
    </row>
    <row r="9" spans="1:3" x14ac:dyDescent="0.25">
      <c r="A9" s="4" t="s">
        <v>13</v>
      </c>
      <c r="B9" s="13" t="s">
        <v>3</v>
      </c>
      <c r="C9" s="18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8" sqref="C8:C9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10</v>
      </c>
    </row>
    <row r="4" spans="1:3" s="8" customFormat="1" x14ac:dyDescent="0.25">
      <c r="A4" s="7" t="s">
        <v>6</v>
      </c>
    </row>
    <row r="6" spans="1:3" ht="61.5" customHeight="1" x14ac:dyDescent="0.25">
      <c r="A6" s="6" t="s">
        <v>0</v>
      </c>
      <c r="B6" s="9" t="s">
        <v>2</v>
      </c>
      <c r="C6" s="9" t="s">
        <v>5</v>
      </c>
    </row>
    <row r="7" spans="1:3" x14ac:dyDescent="0.25">
      <c r="A7" s="3" t="s">
        <v>1</v>
      </c>
      <c r="B7" s="11" t="s">
        <v>3</v>
      </c>
      <c r="C7" s="12">
        <f>512+512+486.4+486.4+460.8+460.8+149.2+141.62+137.98+87.04+82.62+80.5</f>
        <v>3597.36</v>
      </c>
    </row>
    <row r="8" spans="1:3" x14ac:dyDescent="0.25">
      <c r="A8" s="3" t="s">
        <v>12</v>
      </c>
      <c r="B8" s="13" t="s">
        <v>3</v>
      </c>
      <c r="C8" s="15">
        <f>5405.54+416.55+437.01+484.39</f>
        <v>6743.4900000000007</v>
      </c>
    </row>
    <row r="9" spans="1:3" x14ac:dyDescent="0.25">
      <c r="A9" s="4" t="s">
        <v>13</v>
      </c>
      <c r="B9" s="13" t="s">
        <v>3</v>
      </c>
      <c r="C9" s="16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 trim</vt:lpstr>
      <vt:lpstr>2 trim</vt:lpstr>
      <vt:lpstr>3 trim</vt:lpstr>
      <vt:lpstr>4 trim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2023-06-08T13:42:31Z</dcterms:created>
  <dcterms:modified xsi:type="dcterms:W3CDTF">2024-01-25T13:51:49Z</dcterms:modified>
</cp:coreProperties>
</file>