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00" windowHeight="1176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G23" i="1" l="1"/>
  <c r="G22" i="1"/>
  <c r="G21" i="1"/>
  <c r="G16" i="1" l="1"/>
  <c r="G15" i="1"/>
  <c r="G14" i="1"/>
  <c r="G13" i="1"/>
  <c r="G11" i="1"/>
  <c r="G10" i="1"/>
</calcChain>
</file>

<file path=xl/sharedStrings.xml><?xml version="1.0" encoding="utf-8"?>
<sst xmlns="http://schemas.openxmlformats.org/spreadsheetml/2006/main" count="133" uniqueCount="71">
  <si>
    <t>NOMINATIVO</t>
  </si>
  <si>
    <t>CODICE FISCALE</t>
  </si>
  <si>
    <t>INCARICO</t>
  </si>
  <si>
    <t>ESTREMI DETERMINA AUTORIZZAZIONE</t>
  </si>
  <si>
    <t>DURATA</t>
  </si>
  <si>
    <t>IMPORTO PRESUNTO</t>
  </si>
  <si>
    <t>ORE SETTIMANALI</t>
  </si>
  <si>
    <t>Chionio Elena</t>
  </si>
  <si>
    <t>CHNLNE789D68L219G</t>
  </si>
  <si>
    <t>Migale Vincenzo</t>
  </si>
  <si>
    <t>MGLVCN77S22H355M</t>
  </si>
  <si>
    <t>Rocchietti Fabrizio</t>
  </si>
  <si>
    <t>RCCFRZ68S21C722M</t>
  </si>
  <si>
    <t>supporto servizio ragioneria Comune di Vauda can.se</t>
  </si>
  <si>
    <t>Baima Besquet Irene</t>
  </si>
  <si>
    <t>BMBRNI62P57C722V</t>
  </si>
  <si>
    <t>supporto servizio segreteria Unione dei Comuni Ciriacese</t>
  </si>
  <si>
    <t>n. 880 del 05/10/2022</t>
  </si>
  <si>
    <t>dal 05/10/2022 al 28/02/2023</t>
  </si>
  <si>
    <t>supporto servizi tecnici Unione dei Comuni Ciriacese</t>
  </si>
  <si>
    <t>n. 943 del 21/10/2022</t>
  </si>
  <si>
    <t>dal 21/10/2022 al 15/04/2023</t>
  </si>
  <si>
    <t>INCARICHI CONFERITI ED AUTORIZZATI AI DIPENDENTI PUBBLICI ANNO 2023</t>
  </si>
  <si>
    <t>n. 1253 del 29/12/2022</t>
  </si>
  <si>
    <t>dal 01/01/2023 al 30/06/2023</t>
  </si>
  <si>
    <t>n. 1256 del 29/12/2022</t>
  </si>
  <si>
    <t>commissione gara CUC Unione Comuni Ciriacese</t>
  </si>
  <si>
    <t>n. 48 del 17/01/2023</t>
  </si>
  <si>
    <t>Morello Giuliana</t>
  </si>
  <si>
    <t>n. 49 del 17/01/2023</t>
  </si>
  <si>
    <t>Ponzani Matteo</t>
  </si>
  <si>
    <t>PNZMTT92P14D208R</t>
  </si>
  <si>
    <t>supporto polizia locale Comune Germagnano</t>
  </si>
  <si>
    <t>n. 108 del 27/01/2023</t>
  </si>
  <si>
    <t>dal 01/02/2023 al 30/04/2023</t>
  </si>
  <si>
    <t>n. 224 del 28/02/2023</t>
  </si>
  <si>
    <t>n. 327 del 24/03/2023</t>
  </si>
  <si>
    <t>dal 01/03/2023 al 31/12/2023</t>
  </si>
  <si>
    <t>dal 16/04/2023 al 31/12/2023</t>
  </si>
  <si>
    <t>n. 554 del 22/05/2023</t>
  </si>
  <si>
    <t>Ortalda Marco</t>
  </si>
  <si>
    <t>RTLMRC67S05L219I</t>
  </si>
  <si>
    <t>Di Benedetto Mirko</t>
  </si>
  <si>
    <t>dal 23/05/2023 al 31/12/2023</t>
  </si>
  <si>
    <t>dal 01/05/2023 al 30/06/2023</t>
  </si>
  <si>
    <t>supporto polizia locale Unione Montana Val Gallenca</t>
  </si>
  <si>
    <t>dal 23/05/2023 al 30/03/2024</t>
  </si>
  <si>
    <t>MRLGLN78T63C722K</t>
  </si>
  <si>
    <t>non definite</t>
  </si>
  <si>
    <t>DBNMRK94R04D208X</t>
  </si>
  <si>
    <t>n. 561 del 23/05/2023</t>
  </si>
  <si>
    <t>n. 559 del 23/05/2023</t>
  </si>
  <si>
    <t>n. 692 del 27/06/2023</t>
  </si>
  <si>
    <t>n. 693 del 27/06/2023</t>
  </si>
  <si>
    <t>dal 01/07/2023 al 30/09/2023</t>
  </si>
  <si>
    <t>supporto polizia locale Comune Ceres</t>
  </si>
  <si>
    <t>n. 703 del 29/06/2023</t>
  </si>
  <si>
    <t>il 04/07/2023</t>
  </si>
  <si>
    <t>dal 04/07/2023 al 31/12/2023</t>
  </si>
  <si>
    <t>n. 704 del 29/06/2023</t>
  </si>
  <si>
    <t>supporto polizia locale Unione Montana Comuni delle Valli di Lanzo, Ceronda e Casternone</t>
  </si>
  <si>
    <t>n. 741 del 14/07/2023</t>
  </si>
  <si>
    <t xml:space="preserve">supporto polizia locale Comune di Ceres </t>
  </si>
  <si>
    <t>22-23/07/2023</t>
  </si>
  <si>
    <t>commissione mobilità Comune di Vauda can.se</t>
  </si>
  <si>
    <t>n. 968 del 10/10/2023</t>
  </si>
  <si>
    <t>mese di ottobre 2023</t>
  </si>
  <si>
    <t>nessun compenso</t>
  </si>
  <si>
    <t>supporto servizio ragioneria Comune di San Maurizio Can.se</t>
  </si>
  <si>
    <t>n. 1024 del 19/10/2023</t>
  </si>
  <si>
    <t>dal 01/11/2023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</si>
</sst>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22" workbookViewId="0">
      <selection activeCell="G25" sqref="G25"/>
    </sheetView>
  </sheetViews>
  <sheetFormatPr defaultRowHeight="15" x14ac:dyDescent="0.25"/>
  <cols>
    <col min="1" max="1" width="21.85546875" customWidth="1"/>
    <col min="2" max="2" width="23.7109375" style="2" customWidth="1"/>
    <col min="3" max="3" width="29.7109375" style="2" customWidth="1"/>
    <col min="4" max="4" width="24.85546875" style="2" customWidth="1"/>
    <col min="5" max="5" width="14.42578125" style="2" customWidth="1"/>
    <col min="6" max="6" width="13.5703125" style="2" customWidth="1"/>
    <col min="7" max="7" width="14.85546875" style="1" customWidth="1"/>
  </cols>
  <sheetData>
    <row r="1" spans="1:7" ht="34.5" customHeight="1" x14ac:dyDescent="0.25">
      <c r="A1" s="8" t="s">
        <v>22</v>
      </c>
      <c r="B1" s="8"/>
      <c r="C1" s="8"/>
      <c r="D1" s="8"/>
      <c r="E1" s="8"/>
      <c r="F1" s="8"/>
      <c r="G1" s="8"/>
    </row>
    <row r="2" spans="1:7" ht="3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6</v>
      </c>
      <c r="G2" s="7" t="s">
        <v>5</v>
      </c>
    </row>
    <row r="3" spans="1:7" ht="30" x14ac:dyDescent="0.25">
      <c r="A3" s="4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>
        <v>6</v>
      </c>
      <c r="G3" s="5">
        <v>2000</v>
      </c>
    </row>
    <row r="4" spans="1:7" ht="30.75" customHeight="1" x14ac:dyDescent="0.25">
      <c r="A4" s="4" t="s">
        <v>11</v>
      </c>
      <c r="B4" s="3" t="s">
        <v>12</v>
      </c>
      <c r="C4" s="3" t="s">
        <v>19</v>
      </c>
      <c r="D4" s="3" t="s">
        <v>20</v>
      </c>
      <c r="E4" s="3" t="s">
        <v>21</v>
      </c>
      <c r="F4" s="3">
        <v>5</v>
      </c>
      <c r="G4" s="5">
        <v>2500</v>
      </c>
    </row>
    <row r="5" spans="1:7" ht="30" x14ac:dyDescent="0.25">
      <c r="A5" s="4" t="s">
        <v>7</v>
      </c>
      <c r="B5" s="3" t="s">
        <v>8</v>
      </c>
      <c r="C5" s="3" t="s">
        <v>13</v>
      </c>
      <c r="D5" s="3" t="s">
        <v>23</v>
      </c>
      <c r="E5" s="3" t="s">
        <v>24</v>
      </c>
      <c r="F5" s="3">
        <v>12</v>
      </c>
      <c r="G5" s="5">
        <v>3000</v>
      </c>
    </row>
    <row r="6" spans="1:7" ht="30" x14ac:dyDescent="0.25">
      <c r="A6" s="4" t="s">
        <v>9</v>
      </c>
      <c r="B6" s="3" t="s">
        <v>10</v>
      </c>
      <c r="C6" s="3" t="s">
        <v>13</v>
      </c>
      <c r="D6" s="3" t="s">
        <v>25</v>
      </c>
      <c r="E6" s="3" t="s">
        <v>24</v>
      </c>
      <c r="F6" s="3">
        <v>6</v>
      </c>
      <c r="G6" s="5">
        <v>3168</v>
      </c>
    </row>
    <row r="7" spans="1:7" ht="30" x14ac:dyDescent="0.25">
      <c r="A7" s="4" t="s">
        <v>11</v>
      </c>
      <c r="B7" s="3" t="s">
        <v>12</v>
      </c>
      <c r="C7" s="3" t="s">
        <v>26</v>
      </c>
      <c r="D7" s="3" t="s">
        <v>27</v>
      </c>
      <c r="E7" s="3" t="s">
        <v>24</v>
      </c>
      <c r="F7" s="3" t="s">
        <v>48</v>
      </c>
      <c r="G7" s="5">
        <v>400</v>
      </c>
    </row>
    <row r="8" spans="1:7" ht="30" x14ac:dyDescent="0.25">
      <c r="A8" s="4" t="s">
        <v>28</v>
      </c>
      <c r="B8" s="3" t="s">
        <v>47</v>
      </c>
      <c r="C8" s="3" t="s">
        <v>26</v>
      </c>
      <c r="D8" s="3" t="s">
        <v>29</v>
      </c>
      <c r="E8" s="3" t="s">
        <v>24</v>
      </c>
      <c r="F8" s="3" t="s">
        <v>48</v>
      </c>
      <c r="G8" s="5">
        <v>400</v>
      </c>
    </row>
    <row r="9" spans="1:7" ht="30" x14ac:dyDescent="0.25">
      <c r="A9" s="4" t="s">
        <v>30</v>
      </c>
      <c r="B9" s="3" t="s">
        <v>31</v>
      </c>
      <c r="C9" s="3" t="s">
        <v>32</v>
      </c>
      <c r="D9" s="3" t="s">
        <v>33</v>
      </c>
      <c r="E9" s="3" t="s">
        <v>34</v>
      </c>
      <c r="F9" s="3">
        <v>2.5</v>
      </c>
      <c r="G9" s="5">
        <v>380</v>
      </c>
    </row>
    <row r="10" spans="1:7" ht="30" x14ac:dyDescent="0.25">
      <c r="A10" s="4" t="s">
        <v>14</v>
      </c>
      <c r="B10" s="3" t="s">
        <v>15</v>
      </c>
      <c r="C10" s="3" t="s">
        <v>16</v>
      </c>
      <c r="D10" s="3" t="s">
        <v>35</v>
      </c>
      <c r="E10" s="3" t="s">
        <v>37</v>
      </c>
      <c r="F10" s="3">
        <v>6</v>
      </c>
      <c r="G10" s="5">
        <f>14*6*40</f>
        <v>3360</v>
      </c>
    </row>
    <row r="11" spans="1:7" ht="30" x14ac:dyDescent="0.25">
      <c r="A11" s="4" t="s">
        <v>11</v>
      </c>
      <c r="B11" s="3" t="s">
        <v>12</v>
      </c>
      <c r="C11" s="3" t="s">
        <v>19</v>
      </c>
      <c r="D11" s="3" t="s">
        <v>36</v>
      </c>
      <c r="E11" s="3" t="s">
        <v>38</v>
      </c>
      <c r="F11" s="3">
        <v>5</v>
      </c>
      <c r="G11" s="5">
        <f>15*6*38</f>
        <v>3420</v>
      </c>
    </row>
    <row r="12" spans="1:7" ht="30" x14ac:dyDescent="0.25">
      <c r="A12" s="4" t="s">
        <v>11</v>
      </c>
      <c r="B12" s="3" t="s">
        <v>12</v>
      </c>
      <c r="C12" s="3" t="s">
        <v>26</v>
      </c>
      <c r="D12" s="3" t="s">
        <v>39</v>
      </c>
      <c r="E12" s="3" t="s">
        <v>44</v>
      </c>
      <c r="F12" s="3" t="s">
        <v>48</v>
      </c>
      <c r="G12" s="5">
        <v>400</v>
      </c>
    </row>
    <row r="13" spans="1:7" ht="30" x14ac:dyDescent="0.25">
      <c r="A13" s="4" t="s">
        <v>40</v>
      </c>
      <c r="B13" s="3" t="s">
        <v>41</v>
      </c>
      <c r="C13" s="3" t="s">
        <v>32</v>
      </c>
      <c r="D13" s="3" t="s">
        <v>51</v>
      </c>
      <c r="E13" s="3" t="s">
        <v>43</v>
      </c>
      <c r="F13" s="3">
        <v>4</v>
      </c>
      <c r="G13" s="5">
        <f>14.27*4*29</f>
        <v>1655.32</v>
      </c>
    </row>
    <row r="14" spans="1:7" ht="30" x14ac:dyDescent="0.25">
      <c r="A14" s="4" t="s">
        <v>30</v>
      </c>
      <c r="B14" s="3" t="s">
        <v>31</v>
      </c>
      <c r="C14" s="3" t="s">
        <v>32</v>
      </c>
      <c r="D14" s="3" t="s">
        <v>51</v>
      </c>
      <c r="E14" s="3" t="s">
        <v>43</v>
      </c>
      <c r="F14" s="3">
        <v>4</v>
      </c>
      <c r="G14" s="5">
        <f>12.47*4*29</f>
        <v>1446.52</v>
      </c>
    </row>
    <row r="15" spans="1:7" ht="30" x14ac:dyDescent="0.25">
      <c r="A15" s="4" t="s">
        <v>42</v>
      </c>
      <c r="B15" s="3" t="s">
        <v>49</v>
      </c>
      <c r="C15" s="3" t="s">
        <v>32</v>
      </c>
      <c r="D15" s="3" t="s">
        <v>51</v>
      </c>
      <c r="E15" s="3" t="s">
        <v>43</v>
      </c>
      <c r="F15" s="3">
        <v>4</v>
      </c>
      <c r="G15" s="5">
        <f>12.47*4*29</f>
        <v>1446.52</v>
      </c>
    </row>
    <row r="16" spans="1:7" ht="30" x14ac:dyDescent="0.25">
      <c r="A16" s="4" t="s">
        <v>30</v>
      </c>
      <c r="B16" s="3" t="s">
        <v>31</v>
      </c>
      <c r="C16" s="3" t="s">
        <v>45</v>
      </c>
      <c r="D16" s="3" t="s">
        <v>50</v>
      </c>
      <c r="E16" s="3" t="s">
        <v>46</v>
      </c>
      <c r="F16" s="3">
        <v>2.5</v>
      </c>
      <c r="G16" s="5">
        <f>12.47*2.5*29</f>
        <v>904.07500000000005</v>
      </c>
    </row>
    <row r="17" spans="1:7" ht="30" x14ac:dyDescent="0.25">
      <c r="A17" s="4" t="s">
        <v>7</v>
      </c>
      <c r="B17" s="3" t="s">
        <v>8</v>
      </c>
      <c r="C17" s="3" t="s">
        <v>13</v>
      </c>
      <c r="D17" s="3" t="s">
        <v>52</v>
      </c>
      <c r="E17" s="3" t="s">
        <v>54</v>
      </c>
      <c r="F17" s="3">
        <v>12</v>
      </c>
      <c r="G17" s="5">
        <v>2500</v>
      </c>
    </row>
    <row r="18" spans="1:7" ht="30" x14ac:dyDescent="0.25">
      <c r="A18" s="4" t="s">
        <v>9</v>
      </c>
      <c r="B18" s="3" t="s">
        <v>10</v>
      </c>
      <c r="C18" s="3" t="s">
        <v>13</v>
      </c>
      <c r="D18" s="3" t="s">
        <v>53</v>
      </c>
      <c r="E18" s="3" t="s">
        <v>54</v>
      </c>
      <c r="F18" s="3">
        <v>6</v>
      </c>
      <c r="G18" s="5">
        <v>1600</v>
      </c>
    </row>
    <row r="19" spans="1:7" ht="30" x14ac:dyDescent="0.25">
      <c r="A19" s="4" t="s">
        <v>30</v>
      </c>
      <c r="B19" s="3" t="s">
        <v>31</v>
      </c>
      <c r="C19" s="3" t="s">
        <v>55</v>
      </c>
      <c r="D19" s="3" t="s">
        <v>56</v>
      </c>
      <c r="E19" s="3" t="s">
        <v>57</v>
      </c>
      <c r="F19" s="3">
        <v>6</v>
      </c>
      <c r="G19" s="5">
        <v>80</v>
      </c>
    </row>
    <row r="20" spans="1:7" ht="30" x14ac:dyDescent="0.25">
      <c r="A20" s="4" t="s">
        <v>42</v>
      </c>
      <c r="B20" s="3" t="s">
        <v>49</v>
      </c>
      <c r="C20" s="3" t="s">
        <v>55</v>
      </c>
      <c r="D20" s="3" t="s">
        <v>56</v>
      </c>
      <c r="E20" s="3" t="s">
        <v>57</v>
      </c>
      <c r="F20" s="3">
        <v>6</v>
      </c>
      <c r="G20" s="5">
        <v>80</v>
      </c>
    </row>
    <row r="21" spans="1:7" ht="45" x14ac:dyDescent="0.25">
      <c r="A21" s="4" t="s">
        <v>40</v>
      </c>
      <c r="B21" s="3" t="s">
        <v>41</v>
      </c>
      <c r="C21" s="3" t="s">
        <v>60</v>
      </c>
      <c r="D21" s="3" t="s">
        <v>59</v>
      </c>
      <c r="E21" s="3" t="s">
        <v>58</v>
      </c>
      <c r="F21" s="3">
        <v>4</v>
      </c>
      <c r="G21" s="5">
        <f>14.27*4*24</f>
        <v>1369.92</v>
      </c>
    </row>
    <row r="22" spans="1:7" ht="45" x14ac:dyDescent="0.25">
      <c r="A22" s="4" t="s">
        <v>30</v>
      </c>
      <c r="B22" s="3" t="s">
        <v>31</v>
      </c>
      <c r="C22" s="3" t="s">
        <v>60</v>
      </c>
      <c r="D22" s="3" t="s">
        <v>59</v>
      </c>
      <c r="E22" s="3" t="s">
        <v>58</v>
      </c>
      <c r="F22" s="3">
        <v>4</v>
      </c>
      <c r="G22" s="5">
        <f>12.47*4*24</f>
        <v>1197.1200000000001</v>
      </c>
    </row>
    <row r="23" spans="1:7" ht="45" x14ac:dyDescent="0.25">
      <c r="A23" s="4" t="s">
        <v>42</v>
      </c>
      <c r="B23" s="3" t="s">
        <v>49</v>
      </c>
      <c r="C23" s="3" t="s">
        <v>60</v>
      </c>
      <c r="D23" s="3" t="s">
        <v>59</v>
      </c>
      <c r="E23" s="3" t="s">
        <v>58</v>
      </c>
      <c r="F23" s="3">
        <v>4</v>
      </c>
      <c r="G23" s="5">
        <f>12.47*4*24</f>
        <v>1197.1200000000001</v>
      </c>
    </row>
    <row r="24" spans="1:7" ht="45" customHeight="1" x14ac:dyDescent="0.25">
      <c r="A24" s="4" t="s">
        <v>40</v>
      </c>
      <c r="B24" s="3" t="s">
        <v>41</v>
      </c>
      <c r="C24" s="3" t="s">
        <v>62</v>
      </c>
      <c r="D24" s="3" t="s">
        <v>61</v>
      </c>
      <c r="E24" s="3" t="s">
        <v>63</v>
      </c>
      <c r="F24" s="3">
        <v>9</v>
      </c>
      <c r="G24" s="5">
        <v>180</v>
      </c>
    </row>
    <row r="25" spans="1:7" ht="30" x14ac:dyDescent="0.25">
      <c r="A25" s="4" t="s">
        <v>9</v>
      </c>
      <c r="B25" s="3" t="s">
        <v>10</v>
      </c>
      <c r="C25" s="3" t="s">
        <v>64</v>
      </c>
      <c r="D25" s="3" t="s">
        <v>65</v>
      </c>
      <c r="E25" s="3" t="s">
        <v>66</v>
      </c>
      <c r="F25" s="3" t="s">
        <v>48</v>
      </c>
      <c r="G25" s="9" t="s">
        <v>67</v>
      </c>
    </row>
    <row r="26" spans="1:7" ht="30" x14ac:dyDescent="0.25">
      <c r="A26" s="4" t="s">
        <v>7</v>
      </c>
      <c r="B26" s="3" t="s">
        <v>8</v>
      </c>
      <c r="C26" s="3" t="s">
        <v>68</v>
      </c>
      <c r="D26" s="3" t="s">
        <v>69</v>
      </c>
      <c r="E26" s="3" t="s">
        <v>70</v>
      </c>
      <c r="F26" s="3">
        <v>8</v>
      </c>
      <c r="G26" s="5">
        <v>1280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2023-01-13T10:58:40Z</dcterms:created>
  <dcterms:modified xsi:type="dcterms:W3CDTF">2024-01-07T17:31:25Z</dcterms:modified>
</cp:coreProperties>
</file>